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do Hidetoshi\Documents\JOG114\7月\公表資料\"/>
    </mc:Choice>
  </mc:AlternateContent>
  <bookViews>
    <workbookView xWindow="4545" yWindow="0" windowWidth="19275" windowHeight="8040"/>
  </bookViews>
  <sheets>
    <sheet name="経費内訳書 (計画)" sheetId="1" r:id="rId1"/>
  </sheets>
  <definedNames>
    <definedName name="_xlnm.Print_Area" localSheetId="0">'経費内訳書 (計画)'!$A$2:$P$62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L53" i="1" l="1"/>
  <c r="O53" i="1" s="1"/>
  <c r="O52" i="1" s="1"/>
  <c r="P52" i="1"/>
  <c r="L50" i="1"/>
  <c r="L49" i="1"/>
  <c r="O49" i="1" s="1"/>
  <c r="L47" i="1"/>
  <c r="L46" i="1"/>
  <c r="O46" i="1" s="1"/>
  <c r="L44" i="1"/>
  <c r="L43" i="1" s="1"/>
  <c r="O43" i="1" s="1"/>
  <c r="L41" i="1"/>
  <c r="L40" i="1" s="1"/>
  <c r="O40" i="1" s="1"/>
  <c r="L38" i="1"/>
  <c r="L37" i="1"/>
  <c r="P37" i="1" s="1"/>
  <c r="P27" i="1" s="1"/>
  <c r="L35" i="1"/>
  <c r="L34" i="1"/>
  <c r="O34" i="1" s="1"/>
  <c r="L31" i="1"/>
  <c r="L30" i="1"/>
  <c r="L29" i="1"/>
  <c r="L28" i="1"/>
  <c r="O28" i="1" s="1"/>
  <c r="P25" i="1"/>
  <c r="L25" i="1"/>
  <c r="P24" i="1"/>
  <c r="L24" i="1"/>
  <c r="P23" i="1"/>
  <c r="L23" i="1"/>
  <c r="P22" i="1"/>
  <c r="P20" i="1" s="1"/>
  <c r="L22" i="1"/>
  <c r="L21" i="1"/>
  <c r="B10" i="1"/>
  <c r="B7" i="1" l="1"/>
  <c r="N20" i="1"/>
  <c r="B8" i="1"/>
  <c r="N52" i="1"/>
  <c r="B9" i="1"/>
  <c r="O27" i="1"/>
  <c r="N27" i="1" s="1"/>
  <c r="T59" i="1" s="1"/>
  <c r="N62" i="1" l="1"/>
  <c r="B11" i="1"/>
  <c r="B12" i="1" l="1"/>
  <c r="B13" i="1" s="1"/>
</calcChain>
</file>

<file path=xl/comments1.xml><?xml version="1.0" encoding="utf-8"?>
<comments xmlns="http://schemas.openxmlformats.org/spreadsheetml/2006/main">
  <authors>
    <author>貿易局業管室すずき</author>
  </authors>
  <commentList>
    <comment ref="O18" authorId="0" shapeId="0">
      <text>
        <r>
          <rPr>
            <sz val="9"/>
            <color indexed="81"/>
            <rFont val="ＭＳ Ｐゴシック"/>
            <family val="3"/>
            <charset val="128"/>
          </rPr>
          <t>消費税込みで支払ったものが対象</t>
        </r>
      </text>
    </comment>
    <comment ref="P18" authorId="0" shapeId="0">
      <text>
        <r>
          <rPr>
            <sz val="9"/>
            <color indexed="81"/>
            <rFont val="ＭＳ Ｐゴシック"/>
            <family val="3"/>
            <charset val="128"/>
          </rPr>
          <t>消費税込みとして支払っていないものが対象（人件費、海外航空賃等）</t>
        </r>
      </text>
    </comment>
  </commentList>
</comments>
</file>

<file path=xl/sharedStrings.xml><?xml version="1.0" encoding="utf-8"?>
<sst xmlns="http://schemas.openxmlformats.org/spreadsheetml/2006/main" count="110" uniqueCount="70">
  <si>
    <r>
      <rPr>
        <b/>
        <sz val="14"/>
        <color theme="1"/>
        <rFont val="ＭＳ Ｐゴシック"/>
        <family val="3"/>
        <charset val="128"/>
      </rPr>
      <t>「未来の教室」創出実証事業　支出計画書</t>
    </r>
    <r>
      <rPr>
        <b/>
        <sz val="14"/>
        <color theme="1"/>
        <rFont val="Arial"/>
        <family val="2"/>
      </rPr>
      <t xml:space="preserve"> (</t>
    </r>
    <r>
      <rPr>
        <b/>
        <sz val="14"/>
        <color theme="1"/>
        <rFont val="ＭＳ Ｐゴシック"/>
        <family val="3"/>
        <charset val="128"/>
      </rPr>
      <t>経費内訳書</t>
    </r>
    <r>
      <rPr>
        <b/>
        <sz val="14"/>
        <color theme="1"/>
        <rFont val="Arial"/>
        <family val="2"/>
      </rPr>
      <t>)</t>
    </r>
    <rPh sb="21" eb="23">
      <t>ケイヒ</t>
    </rPh>
    <rPh sb="23" eb="26">
      <t>ウチワケショ</t>
    </rPh>
    <phoneticPr fontId="3"/>
  </si>
  <si>
    <r>
      <rPr>
        <sz val="11"/>
        <color theme="1"/>
        <rFont val="ＭＳ Ｐゴシック"/>
        <family val="3"/>
        <charset val="128"/>
      </rPr>
      <t>事業者名</t>
    </r>
    <rPh sb="0" eb="4">
      <t>ジギョウシャメイ</t>
    </rPh>
    <phoneticPr fontId="3"/>
  </si>
  <si>
    <r>
      <rPr>
        <sz val="11"/>
        <color theme="1"/>
        <rFont val="ＭＳ Ｐゴシック"/>
        <family val="3"/>
        <charset val="128"/>
      </rPr>
      <t>株式会社</t>
    </r>
    <r>
      <rPr>
        <sz val="11"/>
        <color theme="1"/>
        <rFont val="Arial"/>
        <family val="2"/>
      </rPr>
      <t>xxxx</t>
    </r>
    <rPh sb="0" eb="4">
      <t>カブシキガイシャ</t>
    </rPh>
    <phoneticPr fontId="3"/>
  </si>
  <si>
    <r>
      <rPr>
        <sz val="11"/>
        <color theme="1"/>
        <rFont val="ＭＳ Ｐゴシック"/>
        <family val="3"/>
        <charset val="128"/>
      </rPr>
      <t>消費税</t>
    </r>
    <rPh sb="0" eb="3">
      <t>ショウヒゼイ</t>
    </rPh>
    <phoneticPr fontId="3"/>
  </si>
  <si>
    <r>
      <rPr>
        <sz val="11"/>
        <color theme="1"/>
        <rFont val="ＭＳ Ｐゴシック"/>
        <family val="3"/>
        <charset val="128"/>
      </rPr>
      <t>（１）支出総額（計画）</t>
    </r>
    <rPh sb="3" eb="5">
      <t>シシュツ</t>
    </rPh>
    <rPh sb="5" eb="7">
      <t>ソウガク</t>
    </rPh>
    <rPh sb="8" eb="10">
      <t>ケイカク</t>
    </rPh>
    <phoneticPr fontId="3"/>
  </si>
  <si>
    <r>
      <rPr>
        <sz val="9"/>
        <color theme="0"/>
        <rFont val="ＭＳ Ｐゴシック"/>
        <family val="3"/>
        <charset val="128"/>
      </rPr>
      <t>３．再委託費</t>
    </r>
    <rPh sb="2" eb="5">
      <t>サイイタク</t>
    </rPh>
    <rPh sb="5" eb="6">
      <t>ヒ</t>
    </rPh>
    <phoneticPr fontId="3"/>
  </si>
  <si>
    <r>
      <rPr>
        <sz val="11"/>
        <color theme="1"/>
        <rFont val="ＭＳ Ｐゴシック"/>
        <family val="3"/>
        <charset val="128"/>
      </rPr>
      <t>総括表</t>
    </r>
    <rPh sb="0" eb="2">
      <t>ソウカツ</t>
    </rPh>
    <rPh sb="2" eb="3">
      <t>ヒョウ</t>
    </rPh>
    <phoneticPr fontId="3"/>
  </si>
  <si>
    <r>
      <rPr>
        <sz val="9"/>
        <color theme="0"/>
        <rFont val="ＭＳ Ｐゴシック"/>
        <family val="3"/>
        <charset val="128"/>
      </rPr>
      <t>４．一般管理費</t>
    </r>
    <rPh sb="2" eb="4">
      <t>イッパン</t>
    </rPh>
    <rPh sb="4" eb="7">
      <t>カンリヒ</t>
    </rPh>
    <phoneticPr fontId="3"/>
  </si>
  <si>
    <r>
      <rPr>
        <b/>
        <sz val="14"/>
        <color theme="1"/>
        <rFont val="ＭＳ Ｐゴシック"/>
        <family val="3"/>
        <charset val="128"/>
      </rPr>
      <t>区分</t>
    </r>
    <rPh sb="0" eb="2">
      <t>クブン</t>
    </rPh>
    <phoneticPr fontId="3"/>
  </si>
  <si>
    <r>
      <rPr>
        <b/>
        <sz val="14"/>
        <color theme="1"/>
        <rFont val="ＭＳ Ｐゴシック"/>
        <family val="3"/>
        <charset val="128"/>
      </rPr>
      <t>支出額</t>
    </r>
    <rPh sb="0" eb="2">
      <t>シシュツ</t>
    </rPh>
    <rPh sb="2" eb="3">
      <t>ガク</t>
    </rPh>
    <phoneticPr fontId="3"/>
  </si>
  <si>
    <r>
      <rPr>
        <sz val="14"/>
        <color theme="1"/>
        <rFont val="ＭＳ Ｐゴシック"/>
        <family val="3"/>
        <charset val="128"/>
      </rPr>
      <t>１．人件費</t>
    </r>
    <rPh sb="2" eb="5">
      <t>ジンケンヒ</t>
    </rPh>
    <phoneticPr fontId="3"/>
  </si>
  <si>
    <r>
      <rPr>
        <sz val="14"/>
        <color theme="1"/>
        <rFont val="ＭＳ Ｐゴシック"/>
        <family val="3"/>
        <charset val="128"/>
      </rPr>
      <t>２．事業費</t>
    </r>
    <rPh sb="2" eb="5">
      <t>ジギョウヒ</t>
    </rPh>
    <phoneticPr fontId="3"/>
  </si>
  <si>
    <r>
      <rPr>
        <sz val="14"/>
        <color theme="1"/>
        <rFont val="ＭＳ Ｐゴシック"/>
        <family val="3"/>
        <charset val="128"/>
      </rPr>
      <t>３．再委託費</t>
    </r>
    <rPh sb="2" eb="5">
      <t>サイイタク</t>
    </rPh>
    <rPh sb="5" eb="6">
      <t>ヒ</t>
    </rPh>
    <phoneticPr fontId="3"/>
  </si>
  <si>
    <r>
      <rPr>
        <sz val="14"/>
        <color theme="1"/>
        <rFont val="ＭＳ Ｐゴシック"/>
        <family val="3"/>
        <charset val="128"/>
      </rPr>
      <t>４．一般管理費</t>
    </r>
    <rPh sb="2" eb="4">
      <t>イッパン</t>
    </rPh>
    <rPh sb="4" eb="7">
      <t>カンリヒ</t>
    </rPh>
    <phoneticPr fontId="3"/>
  </si>
  <si>
    <r>
      <rPr>
        <sz val="14"/>
        <color theme="1"/>
        <rFont val="ＭＳ Ｐゴシック"/>
        <family val="3"/>
        <charset val="128"/>
      </rPr>
      <t>小計</t>
    </r>
    <rPh sb="0" eb="2">
      <t>ショウケイ</t>
    </rPh>
    <phoneticPr fontId="3"/>
  </si>
  <si>
    <r>
      <rPr>
        <sz val="14"/>
        <color theme="1"/>
        <rFont val="ＭＳ Ｐゴシック"/>
        <family val="3"/>
        <charset val="128"/>
      </rPr>
      <t>消費税及び地方消費税相当額</t>
    </r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phoneticPr fontId="3"/>
  </si>
  <si>
    <r>
      <rPr>
        <sz val="14"/>
        <color theme="1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</si>
  <si>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1"/>
        <color theme="1"/>
        <rFont val="ＭＳ Ｐゴシック"/>
        <family val="3"/>
        <charset val="128"/>
      </rPr>
      <t>（２）支出内訳（計画）</t>
    </r>
    <rPh sb="3" eb="5">
      <t>シシュツ</t>
    </rPh>
    <rPh sb="5" eb="7">
      <t>ウチワケ</t>
    </rPh>
    <rPh sb="8" eb="10">
      <t>ケイカク</t>
    </rPh>
    <phoneticPr fontId="3"/>
  </si>
  <si>
    <r>
      <rPr>
        <sz val="11"/>
        <color theme="1"/>
        <rFont val="ＭＳ Ｐゴシック"/>
        <family val="3"/>
        <charset val="128"/>
      </rPr>
      <t>（単位：円）</t>
    </r>
    <rPh sb="1" eb="3">
      <t>タンイ</t>
    </rPh>
    <rPh sb="4" eb="5">
      <t>エン</t>
    </rPh>
    <phoneticPr fontId="3"/>
  </si>
  <si>
    <r>
      <rPr>
        <b/>
        <sz val="10.5"/>
        <rFont val="ＭＳ Ｐゴシック"/>
        <family val="3"/>
        <charset val="128"/>
      </rPr>
      <t>内訳</t>
    </r>
    <rPh sb="0" eb="1">
      <t>ウチ</t>
    </rPh>
    <rPh sb="1" eb="2">
      <t>ワケ</t>
    </rPh>
    <phoneticPr fontId="3"/>
  </si>
  <si>
    <r>
      <rPr>
        <b/>
        <sz val="10.5"/>
        <rFont val="ＭＳ Ｐゴシック"/>
        <family val="3"/>
        <charset val="128"/>
      </rPr>
      <t>算出根拠</t>
    </r>
    <phoneticPr fontId="3"/>
  </si>
  <si>
    <r>
      <rPr>
        <b/>
        <sz val="11"/>
        <rFont val="ＭＳ Ｐゴシック"/>
        <family val="3"/>
        <charset val="128"/>
      </rPr>
      <t>税込み合計金額
①＋②</t>
    </r>
    <r>
      <rPr>
        <b/>
        <sz val="11"/>
        <rFont val="Arial"/>
        <family val="2"/>
      </rPr>
      <t>×1.08</t>
    </r>
    <phoneticPr fontId="20"/>
  </si>
  <si>
    <r>
      <rPr>
        <b/>
        <sz val="11"/>
        <rFont val="ＭＳ Ｐゴシック"/>
        <family val="3"/>
        <charset val="128"/>
      </rPr>
      <t>経費内訳</t>
    </r>
  </si>
  <si>
    <r>
      <rPr>
        <b/>
        <sz val="10.5"/>
        <rFont val="ＭＳ Ｐゴシック"/>
        <family val="3"/>
        <charset val="128"/>
      </rPr>
      <t>区分</t>
    </r>
    <rPh sb="0" eb="1">
      <t>ク</t>
    </rPh>
    <rPh sb="1" eb="2">
      <t>ブン</t>
    </rPh>
    <phoneticPr fontId="3"/>
  </si>
  <si>
    <r>
      <rPr>
        <b/>
        <sz val="11"/>
        <rFont val="ＭＳ Ｐゴシック"/>
        <family val="3"/>
        <charset val="128"/>
      </rPr>
      <t>①課税対象額</t>
    </r>
    <phoneticPr fontId="20"/>
  </si>
  <si>
    <r>
      <rPr>
        <b/>
        <sz val="11"/>
        <rFont val="ＭＳ Ｐゴシック"/>
        <family val="3"/>
        <charset val="128"/>
      </rPr>
      <t>②非課税対象額</t>
    </r>
    <phoneticPr fontId="20"/>
  </si>
  <si>
    <r>
      <rPr>
        <sz val="11"/>
        <color theme="1"/>
        <rFont val="ＭＳ Ｐゴシック"/>
        <family val="3"/>
        <charset val="128"/>
      </rPr>
      <t>１．人件費</t>
    </r>
    <rPh sb="2" eb="5">
      <t>ジンケンヒ</t>
    </rPh>
    <phoneticPr fontId="3"/>
  </si>
  <si>
    <r>
      <rPr>
        <sz val="11"/>
        <color theme="1"/>
        <rFont val="ＭＳ Ｐゴシック"/>
        <family val="3"/>
        <charset val="128"/>
      </rPr>
      <t>職員Ａ</t>
    </r>
    <rPh sb="0" eb="2">
      <t>ショクイン</t>
    </rPh>
    <phoneticPr fontId="3"/>
  </si>
  <si>
    <t>@</t>
    <phoneticPr fontId="3"/>
  </si>
  <si>
    <t>×</t>
    <phoneticPr fontId="3"/>
  </si>
  <si>
    <r>
      <rPr>
        <sz val="11"/>
        <color theme="1"/>
        <rFont val="ＭＳ Ｐゴシック"/>
        <family val="3"/>
        <charset val="128"/>
      </rPr>
      <t>人時</t>
    </r>
    <phoneticPr fontId="3"/>
  </si>
  <si>
    <t>=</t>
    <phoneticPr fontId="3"/>
  </si>
  <si>
    <r>
      <rPr>
        <sz val="11"/>
        <color theme="1"/>
        <rFont val="ＭＳ Ｐゴシック"/>
        <family val="3"/>
        <charset val="128"/>
      </rPr>
      <t>職員Ｂ</t>
    </r>
    <rPh sb="0" eb="2">
      <t>ショクイン</t>
    </rPh>
    <phoneticPr fontId="3"/>
  </si>
  <si>
    <r>
      <rPr>
        <sz val="11"/>
        <color theme="1"/>
        <rFont val="ＭＳ Ｐゴシック"/>
        <family val="3"/>
        <charset val="128"/>
      </rPr>
      <t>人時</t>
    </r>
  </si>
  <si>
    <r>
      <rPr>
        <sz val="11"/>
        <color theme="1"/>
        <rFont val="ＭＳ Ｐゴシック"/>
        <family val="3"/>
        <charset val="128"/>
      </rPr>
      <t>職員Ｃ</t>
    </r>
    <rPh sb="0" eb="2">
      <t>ショクイン</t>
    </rPh>
    <phoneticPr fontId="3"/>
  </si>
  <si>
    <r>
      <rPr>
        <sz val="11"/>
        <color theme="1"/>
        <rFont val="ＭＳ Ｐゴシック"/>
        <family val="3"/>
        <charset val="128"/>
      </rPr>
      <t>職員Ｄ</t>
    </r>
    <rPh sb="0" eb="2">
      <t>ショクイン</t>
    </rPh>
    <phoneticPr fontId="3"/>
  </si>
  <si>
    <r>
      <rPr>
        <sz val="11"/>
        <color theme="1"/>
        <rFont val="ＭＳ Ｐゴシック"/>
        <family val="3"/>
        <charset val="128"/>
      </rPr>
      <t>２．事業費</t>
    </r>
    <rPh sb="2" eb="5">
      <t>ジギョウヒ</t>
    </rPh>
    <phoneticPr fontId="3"/>
  </si>
  <si>
    <r>
      <rPr>
        <sz val="11"/>
        <color theme="1"/>
        <rFont val="ＭＳ Ｐゴシック"/>
        <family val="3"/>
        <charset val="128"/>
      </rPr>
      <t>旅費・交通費</t>
    </r>
    <rPh sb="0" eb="2">
      <t>リョヒ</t>
    </rPh>
    <rPh sb="3" eb="6">
      <t>コウツウヒ</t>
    </rPh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</si>
  <si>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>XXXXXX</t>
    </r>
    <phoneticPr fontId="3"/>
  </si>
  <si>
    <t>@</t>
  </si>
  <si>
    <t>×</t>
  </si>
  <si>
    <r>
      <rPr>
        <sz val="11"/>
        <color theme="1"/>
        <rFont val="ＭＳ Ｐゴシック"/>
        <family val="3"/>
        <charset val="128"/>
      </rPr>
      <t>人</t>
    </r>
    <rPh sb="0" eb="1">
      <t>ヒト</t>
    </rPh>
    <phoneticPr fontId="3"/>
  </si>
  <si>
    <r>
      <rPr>
        <sz val="11"/>
        <color theme="1"/>
        <rFont val="ＭＳ Ｐゴシック"/>
        <family val="3"/>
        <charset val="128"/>
      </rPr>
      <t>回</t>
    </r>
    <rPh sb="0" eb="1">
      <t>カイ</t>
    </rPh>
    <phoneticPr fontId="3"/>
  </si>
  <si>
    <t>=</t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</si>
  <si>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>XXXXXX</t>
    </r>
    <phoneticPr fontId="3"/>
  </si>
  <si>
    <r>
      <rPr>
        <sz val="11"/>
        <color theme="1"/>
        <rFont val="ＭＳ Ｐゴシック"/>
        <family val="3"/>
        <charset val="128"/>
      </rPr>
      <t>会議費</t>
    </r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</si>
  <si>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>XXXXXX</t>
    </r>
    <phoneticPr fontId="3"/>
  </si>
  <si>
    <t>@</t>
    <phoneticPr fontId="3"/>
  </si>
  <si>
    <t>=</t>
    <phoneticPr fontId="3"/>
  </si>
  <si>
    <r>
      <rPr>
        <sz val="11"/>
        <color theme="1"/>
        <rFont val="ＭＳ Ｐゴシック"/>
        <family val="3"/>
        <charset val="128"/>
      </rPr>
      <t>謝金</t>
    </r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</si>
  <si>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>XXXXXX</t>
    </r>
    <phoneticPr fontId="3"/>
  </si>
  <si>
    <t>@</t>
    <phoneticPr fontId="3"/>
  </si>
  <si>
    <t>=</t>
    <phoneticPr fontId="3"/>
  </si>
  <si>
    <r>
      <rPr>
        <sz val="11"/>
        <color theme="1"/>
        <rFont val="ＭＳ Ｐゴシック"/>
        <family val="3"/>
        <charset val="128"/>
      </rPr>
      <t>備品費・借料及び損料</t>
    </r>
    <rPh sb="0" eb="2">
      <t>ビヒン</t>
    </rPh>
    <rPh sb="2" eb="3">
      <t>ヒ</t>
    </rPh>
    <rPh sb="4" eb="6">
      <t>シャクリョウ</t>
    </rPh>
    <rPh sb="6" eb="7">
      <t>オヨ</t>
    </rPh>
    <rPh sb="8" eb="10">
      <t>ソンリョウ</t>
    </rPh>
    <phoneticPr fontId="3"/>
  </si>
  <si>
    <r>
      <rPr>
        <sz val="11"/>
        <color theme="1"/>
        <rFont val="ＭＳ Ｐゴシック"/>
        <family val="3"/>
        <charset val="128"/>
      </rPr>
      <t>外注費</t>
    </r>
    <rPh sb="0" eb="3">
      <t>ガイチュウヒ</t>
    </rPh>
    <phoneticPr fontId="3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</si>
  <si>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>XXXXXX</t>
    </r>
    <phoneticPr fontId="3"/>
  </si>
  <si>
    <t>@</t>
    <phoneticPr fontId="3"/>
  </si>
  <si>
    <t>×</t>
    <phoneticPr fontId="3"/>
  </si>
  <si>
    <t>=</t>
    <phoneticPr fontId="3"/>
  </si>
  <si>
    <r>
      <rPr>
        <sz val="11"/>
        <color theme="1"/>
        <rFont val="ＭＳ Ｐゴシック"/>
        <family val="3"/>
        <charset val="128"/>
      </rPr>
      <t>補助人件費</t>
    </r>
    <rPh sb="0" eb="2">
      <t>ホジョ</t>
    </rPh>
    <rPh sb="2" eb="5">
      <t>ジンケンヒ</t>
    </rPh>
    <phoneticPr fontId="3"/>
  </si>
  <si>
    <r>
      <rPr>
        <sz val="11"/>
        <color theme="1"/>
        <rFont val="ＭＳ Ｐゴシック"/>
        <family val="3"/>
        <charset val="128"/>
      </rPr>
      <t>その他諸経費</t>
    </r>
    <rPh sb="2" eb="3">
      <t>タ</t>
    </rPh>
    <rPh sb="3" eb="6">
      <t>ショケイヒ</t>
    </rPh>
    <phoneticPr fontId="3"/>
  </si>
  <si>
    <r>
      <rPr>
        <sz val="11"/>
        <color theme="1"/>
        <rFont val="ＭＳ Ｐゴシック"/>
        <family val="3"/>
        <charset val="128"/>
      </rPr>
      <t>３．再委託費</t>
    </r>
    <rPh sb="2" eb="5">
      <t>サイイタク</t>
    </rPh>
    <rPh sb="5" eb="6">
      <t>ヒ</t>
    </rPh>
    <phoneticPr fontId="3"/>
  </si>
  <si>
    <r>
      <rPr>
        <sz val="11"/>
        <color theme="1"/>
        <rFont val="ＭＳ Ｐゴシック"/>
        <family val="3"/>
        <charset val="128"/>
      </rPr>
      <t>○○社</t>
    </r>
    <phoneticPr fontId="3"/>
  </si>
  <si>
    <r>
      <rPr>
        <sz val="11"/>
        <color theme="1"/>
        <rFont val="ＭＳ Ｐゴシック"/>
        <family val="3"/>
        <charset val="128"/>
      </rPr>
      <t>４．一般管理費の「１．＋２．」に対する比率</t>
    </r>
    <rPh sb="16" eb="17">
      <t>タイ</t>
    </rPh>
    <rPh sb="19" eb="21">
      <t>ヒリツ</t>
    </rPh>
    <phoneticPr fontId="3"/>
  </si>
  <si>
    <r>
      <rPr>
        <sz val="11"/>
        <color theme="1"/>
        <rFont val="ＭＳ Ｐゴシック"/>
        <family val="3"/>
        <charset val="128"/>
      </rPr>
      <t>４．一般管理費</t>
    </r>
    <rPh sb="2" eb="4">
      <t>イッパン</t>
    </rPh>
    <rPh sb="4" eb="7">
      <t>カンリヒ</t>
    </rPh>
    <phoneticPr fontId="3"/>
  </si>
  <si>
    <r>
      <rPr>
        <sz val="11"/>
        <color theme="1"/>
        <rFont val="ＭＳ Ｐゴシック"/>
        <family val="3"/>
        <charset val="128"/>
      </rPr>
      <t>１．＋２．の１０％以内</t>
    </r>
    <phoneticPr fontId="3"/>
  </si>
  <si>
    <r>
      <rPr>
        <sz val="11"/>
        <color theme="1"/>
        <rFont val="ＭＳ Ｐゴシック"/>
        <family val="3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</si>
  <si>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ゴシック"/>
        <family val="3"/>
        <charset val="128"/>
      </rPr>
      <t>消費税及び地方消費税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</si>
  <si>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-</t>
    <phoneticPr fontId="3"/>
  </si>
  <si>
    <r>
      <rPr>
        <sz val="11"/>
        <color theme="1"/>
        <rFont val="ＭＳ Ｐゴシック"/>
        <family val="3"/>
        <charset val="128"/>
      </rPr>
      <t>合計</t>
    </r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</si>
</sst>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C00000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ＭＳ Ｐゴシック"/>
      <family val="3"/>
      <charset val="128"/>
    </font>
    <font>
      <sz val="11"/>
      <color theme="0"/>
      <name val="Arial"/>
      <family val="2"/>
    </font>
    <font>
      <sz val="11"/>
      <color theme="1"/>
      <name val="ＭＳ Ｐゴシック"/>
      <family val="3"/>
      <charset val="128"/>
    </font>
    <font>
      <sz val="9"/>
      <color theme="0"/>
      <name val="Arial"/>
      <family val="2"/>
    </font>
    <font>
      <sz val="9"/>
      <color theme="0"/>
      <name val="ＭＳ Ｐゴシック"/>
      <family val="3"/>
      <charset val="128"/>
    </font>
    <font>
      <b/>
      <sz val="11"/>
      <color rgb="FFFF0000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3"/>
      <charset val="128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10.5"/>
      <name val="Arial"/>
      <family val="2"/>
    </font>
    <font>
      <b/>
      <sz val="10.5"/>
      <name val="ＭＳ Ｐゴシック"/>
      <family val="3"/>
      <charset val="128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4" fillId="2" borderId="0" xfId="1" applyFont="1" applyFill="1">
      <alignment vertical="center"/>
    </xf>
    <xf numFmtId="38" fontId="9" fillId="0" borderId="0" xfId="1" applyFont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9" fontId="11" fillId="0" borderId="2" xfId="2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38" fontId="12" fillId="0" borderId="6" xfId="1" applyFont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8" xfId="1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0" xfId="1" applyNumberFormat="1" applyFont="1" applyFill="1" applyBorder="1" applyAlignment="1">
      <alignment horizontal="right" vertical="center"/>
    </xf>
    <xf numFmtId="38" fontId="12" fillId="0" borderId="9" xfId="1" applyFont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8" fontId="12" fillId="0" borderId="3" xfId="1" applyFont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3" xfId="1" applyFont="1" applyBorder="1" applyAlignment="1">
      <alignment vertical="center" wrapText="1"/>
    </xf>
    <xf numFmtId="38" fontId="12" fillId="0" borderId="4" xfId="1" applyFont="1" applyFill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14" fillId="0" borderId="0" xfId="1" applyFont="1" applyBorder="1" applyAlignment="1">
      <alignment horizontal="center" vertical="top"/>
    </xf>
    <xf numFmtId="38" fontId="15" fillId="0" borderId="0" xfId="1" applyFont="1" applyBorder="1" applyAlignment="1">
      <alignment horizontal="center" vertical="top"/>
    </xf>
    <xf numFmtId="38" fontId="4" fillId="0" borderId="0" xfId="1" applyFont="1" applyAlignment="1">
      <alignment horizontal="right" vertical="center"/>
    </xf>
    <xf numFmtId="38" fontId="4" fillId="0" borderId="0" xfId="1" applyFont="1" applyBorder="1">
      <alignment vertical="center"/>
    </xf>
    <xf numFmtId="38" fontId="16" fillId="0" borderId="7" xfId="1" applyFont="1" applyFill="1" applyBorder="1" applyAlignment="1">
      <alignment vertical="center"/>
    </xf>
    <xf numFmtId="38" fontId="16" fillId="0" borderId="5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vertical="center"/>
    </xf>
    <xf numFmtId="38" fontId="4" fillId="0" borderId="4" xfId="1" applyFont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17" xfId="1" applyFont="1" applyBorder="1">
      <alignment vertical="center"/>
    </xf>
    <xf numFmtId="38" fontId="4" fillId="0" borderId="13" xfId="1" applyFont="1" applyBorder="1">
      <alignment vertical="center"/>
    </xf>
    <xf numFmtId="38" fontId="21" fillId="0" borderId="13" xfId="1" applyFont="1" applyFill="1" applyBorder="1">
      <alignment vertical="center"/>
    </xf>
    <xf numFmtId="38" fontId="21" fillId="0" borderId="3" xfId="1" applyFont="1" applyFill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21" fillId="2" borderId="0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38" fontId="21" fillId="0" borderId="14" xfId="1" applyFont="1" applyFill="1" applyBorder="1">
      <alignment vertical="center"/>
    </xf>
    <xf numFmtId="38" fontId="21" fillId="0" borderId="8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4" fillId="0" borderId="0" xfId="1" applyFont="1" applyFill="1">
      <alignment vertical="center"/>
    </xf>
    <xf numFmtId="38" fontId="4" fillId="2" borderId="0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4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10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2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21" fillId="0" borderId="16" xfId="1" applyFont="1" applyFill="1" applyBorder="1">
      <alignment vertical="center"/>
    </xf>
    <xf numFmtId="38" fontId="21" fillId="0" borderId="9" xfId="1" applyFont="1" applyFill="1" applyBorder="1">
      <alignment vertical="center"/>
    </xf>
    <xf numFmtId="38" fontId="21" fillId="2" borderId="16" xfId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>
      <alignment vertical="center"/>
    </xf>
    <xf numFmtId="38" fontId="4" fillId="0" borderId="3" xfId="1" applyFont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9" xfId="1" applyFont="1" applyFill="1" applyBorder="1">
      <alignment vertical="center"/>
    </xf>
    <xf numFmtId="9" fontId="4" fillId="0" borderId="17" xfId="1" applyNumberFormat="1" applyFont="1" applyFill="1" applyBorder="1">
      <alignment vertical="center"/>
    </xf>
    <xf numFmtId="38" fontId="4" fillId="2" borderId="13" xfId="1" applyFont="1" applyFill="1" applyBorder="1">
      <alignment vertical="center"/>
    </xf>
    <xf numFmtId="9" fontId="22" fillId="0" borderId="1" xfId="2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8" xfId="1" applyFont="1" applyBorder="1">
      <alignment vertical="center"/>
    </xf>
    <xf numFmtId="38" fontId="18" fillId="0" borderId="13" xfId="1" applyFont="1" applyFill="1" applyBorder="1" applyAlignment="1">
      <alignment horizontal="center" vertical="center" wrapText="1"/>
    </xf>
    <xf numFmtId="38" fontId="18" fillId="0" borderId="13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vertical="center"/>
    </xf>
    <xf numFmtId="38" fontId="12" fillId="0" borderId="0" xfId="1" applyNumberFormat="1" applyFont="1" applyFill="1" applyBorder="1" applyAlignment="1">
      <alignment horizontal="right" vertical="center"/>
    </xf>
    <xf numFmtId="38" fontId="14" fillId="0" borderId="11" xfId="1" applyFont="1" applyBorder="1" applyAlignment="1">
      <alignment horizontal="center" vertical="top"/>
    </xf>
    <xf numFmtId="38" fontId="14" fillId="0" borderId="0" xfId="1" applyFont="1" applyBorder="1" applyAlignment="1">
      <alignment horizontal="center" vertical="top"/>
    </xf>
    <xf numFmtId="38" fontId="16" fillId="0" borderId="6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horizontal="center" vertical="center"/>
    </xf>
    <xf numFmtId="38" fontId="16" fillId="0" borderId="5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14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38" fontId="16" fillId="0" borderId="15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/>
    </xf>
    <xf numFmtId="40" fontId="7" fillId="0" borderId="0" xfId="1" applyNumberFormat="1" applyFont="1" applyAlignment="1"/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2"/>
  <sheetViews>
    <sheetView showGridLines="0" tabSelected="1" view="pageBreakPreview" topLeftCell="A9" zoomScale="70" zoomScaleNormal="55" zoomScaleSheetLayoutView="70" workbookViewId="0">
      <selection activeCell="N64" sqref="N64"/>
    </sheetView>
  </sheetViews>
  <sheetFormatPr defaultColWidth="9" defaultRowHeight="19.5" customHeight="1" x14ac:dyDescent="0.15"/>
  <cols>
    <col min="1" max="1" width="20.25" style="2" customWidth="1"/>
    <col min="2" max="2" width="36.125" style="2" customWidth="1"/>
    <col min="3" max="3" width="2.5" style="2" customWidth="1"/>
    <col min="4" max="4" width="8.625" style="2" customWidth="1"/>
    <col min="5" max="5" width="2.5" style="2" customWidth="1"/>
    <col min="6" max="6" width="8.5" style="2" customWidth="1"/>
    <col min="7" max="7" width="5.625" style="2" customWidth="1"/>
    <col min="8" max="8" width="2.375" style="2" customWidth="1"/>
    <col min="9" max="9" width="8.625" style="2" customWidth="1"/>
    <col min="10" max="10" width="5.75" style="2" customWidth="1"/>
    <col min="11" max="11" width="2.5" style="2" customWidth="1"/>
    <col min="12" max="12" width="8.5" style="2" customWidth="1"/>
    <col min="13" max="13" width="3.125" style="2" customWidth="1"/>
    <col min="14" max="14" width="16.875" style="2" bestFit="1" customWidth="1"/>
    <col min="15" max="16" width="17.5" style="2" customWidth="1"/>
    <col min="17" max="17" width="1.375" style="2" customWidth="1"/>
    <col min="18" max="18" width="18.625" style="2" bestFit="1" customWidth="1"/>
    <col min="19" max="19" width="2.125" style="2" customWidth="1"/>
    <col min="20" max="20" width="18.875" style="2" customWidth="1"/>
    <col min="21" max="21" width="17.125" style="2" customWidth="1"/>
    <col min="22" max="22" width="10.5" style="2" customWidth="1"/>
    <col min="23" max="23" width="12" style="2" customWidth="1"/>
    <col min="24" max="24" width="1.75" style="2" customWidth="1"/>
    <col min="25" max="28" width="11.25" style="2" customWidth="1"/>
    <col min="29" max="16384" width="9" style="2"/>
  </cols>
  <sheetData>
    <row r="1" spans="1:23" ht="19.5" customHeight="1" x14ac:dyDescent="0.15">
      <c r="A1" s="1"/>
    </row>
    <row r="2" spans="1:23" ht="18.75" thickBot="1" x14ac:dyDescent="0.25">
      <c r="A2" s="3" t="s">
        <v>0</v>
      </c>
      <c r="I2" s="97"/>
      <c r="J2" s="97"/>
      <c r="K2" s="97"/>
      <c r="L2" s="97"/>
      <c r="M2" s="97"/>
      <c r="N2" s="2" t="s">
        <v>1</v>
      </c>
      <c r="O2" s="4" t="s">
        <v>2</v>
      </c>
      <c r="P2" s="4"/>
      <c r="T2" s="1"/>
    </row>
    <row r="3" spans="1:23" ht="15" thickBot="1" x14ac:dyDescent="0.25">
      <c r="I3" s="97"/>
      <c r="J3" s="97"/>
      <c r="K3" s="97"/>
      <c r="L3" s="97"/>
      <c r="M3" s="97"/>
      <c r="N3" s="5"/>
      <c r="T3" s="6" t="s">
        <v>3</v>
      </c>
    </row>
    <row r="4" spans="1:23" ht="15.75" thickBot="1" x14ac:dyDescent="0.25">
      <c r="A4" s="2" t="s">
        <v>4</v>
      </c>
      <c r="I4" s="97"/>
      <c r="J4" s="97"/>
      <c r="K4" s="97"/>
      <c r="L4" s="97"/>
      <c r="M4" s="97"/>
      <c r="N4" s="5" t="s">
        <v>5</v>
      </c>
      <c r="T4" s="7">
        <v>0.1</v>
      </c>
    </row>
    <row r="5" spans="1:23" ht="14.25" x14ac:dyDescent="0.2">
      <c r="A5" s="2" t="s">
        <v>6</v>
      </c>
      <c r="I5" s="97"/>
      <c r="J5" s="97"/>
      <c r="K5" s="97"/>
      <c r="L5" s="97"/>
      <c r="M5" s="97"/>
      <c r="N5" s="5" t="s">
        <v>7</v>
      </c>
    </row>
    <row r="6" spans="1:23" ht="18" x14ac:dyDescent="0.15">
      <c r="A6" s="8" t="s">
        <v>8</v>
      </c>
      <c r="B6" s="9" t="s">
        <v>9</v>
      </c>
      <c r="C6" s="98"/>
      <c r="D6" s="99"/>
      <c r="E6" s="99"/>
      <c r="F6" s="99"/>
      <c r="G6" s="99"/>
      <c r="H6" s="99"/>
      <c r="I6" s="100"/>
      <c r="J6" s="100"/>
      <c r="K6" s="100"/>
      <c r="L6" s="100"/>
      <c r="M6" s="100"/>
      <c r="N6" s="10"/>
      <c r="O6" s="10"/>
      <c r="P6" s="11"/>
    </row>
    <row r="7" spans="1:23" ht="18" x14ac:dyDescent="0.15">
      <c r="A7" s="12" t="s">
        <v>10</v>
      </c>
      <c r="B7" s="13">
        <f>P20</f>
        <v>0</v>
      </c>
      <c r="C7" s="94"/>
      <c r="D7" s="95"/>
      <c r="E7" s="95"/>
      <c r="F7" s="95"/>
      <c r="G7" s="95"/>
      <c r="H7" s="95"/>
      <c r="I7" s="79"/>
      <c r="J7" s="79"/>
      <c r="K7" s="79"/>
      <c r="L7" s="79"/>
      <c r="M7" s="79"/>
      <c r="N7" s="14"/>
      <c r="O7" s="14"/>
      <c r="P7" s="14"/>
    </row>
    <row r="8" spans="1:23" ht="18" x14ac:dyDescent="0.15">
      <c r="A8" s="15" t="s">
        <v>11</v>
      </c>
      <c r="B8" s="16">
        <f>P27+O27/(1+T4)</f>
        <v>0</v>
      </c>
      <c r="C8" s="94"/>
      <c r="D8" s="95"/>
      <c r="E8" s="95"/>
      <c r="F8" s="95"/>
      <c r="G8" s="95"/>
      <c r="H8" s="95"/>
      <c r="I8" s="79"/>
      <c r="J8" s="79"/>
      <c r="K8" s="79"/>
      <c r="L8" s="79"/>
      <c r="M8" s="79"/>
      <c r="N8" s="14"/>
      <c r="O8" s="14"/>
      <c r="P8" s="14"/>
    </row>
    <row r="9" spans="1:23" ht="18" x14ac:dyDescent="0.15">
      <c r="A9" s="15" t="s">
        <v>12</v>
      </c>
      <c r="B9" s="16">
        <f>O52/(1+T4)</f>
        <v>0</v>
      </c>
      <c r="C9" s="94"/>
      <c r="D9" s="95"/>
      <c r="E9" s="95"/>
      <c r="F9" s="95"/>
      <c r="G9" s="95"/>
      <c r="H9" s="95"/>
      <c r="I9" s="79"/>
      <c r="J9" s="79"/>
      <c r="K9" s="79"/>
      <c r="L9" s="79"/>
      <c r="M9" s="79"/>
      <c r="N9" s="17"/>
      <c r="O9" s="14"/>
      <c r="P9" s="14"/>
    </row>
    <row r="10" spans="1:23" ht="18" x14ac:dyDescent="0.15">
      <c r="A10" s="18" t="s">
        <v>13</v>
      </c>
      <c r="B10" s="19">
        <f>P59</f>
        <v>0</v>
      </c>
      <c r="C10" s="94"/>
      <c r="D10" s="95"/>
      <c r="E10" s="95"/>
      <c r="F10" s="95"/>
      <c r="G10" s="95"/>
      <c r="H10" s="95"/>
      <c r="I10" s="79"/>
      <c r="J10" s="79"/>
      <c r="K10" s="79"/>
      <c r="L10" s="79"/>
      <c r="M10" s="79"/>
      <c r="N10" s="14"/>
      <c r="O10" s="14"/>
      <c r="P10" s="14"/>
    </row>
    <row r="11" spans="1:23" ht="18" x14ac:dyDescent="0.15">
      <c r="A11" s="20" t="s">
        <v>14</v>
      </c>
      <c r="B11" s="21">
        <f>SUM(B7:B10)</f>
        <v>0</v>
      </c>
      <c r="C11" s="16"/>
      <c r="D11" s="78"/>
      <c r="E11" s="78"/>
      <c r="F11" s="78"/>
      <c r="G11" s="78"/>
      <c r="H11" s="22"/>
      <c r="I11" s="79"/>
      <c r="J11" s="79"/>
      <c r="K11" s="79"/>
      <c r="L11" s="79"/>
      <c r="M11" s="79"/>
      <c r="N11" s="14"/>
      <c r="O11" s="14"/>
      <c r="P11" s="14"/>
    </row>
    <row r="12" spans="1:23" ht="34.5" x14ac:dyDescent="0.15">
      <c r="A12" s="23" t="s">
        <v>15</v>
      </c>
      <c r="B12" s="24">
        <f>ROUNDDOWN(B11*$T$4,0)</f>
        <v>0</v>
      </c>
      <c r="C12" s="16"/>
      <c r="D12" s="96"/>
      <c r="E12" s="96"/>
      <c r="F12" s="96"/>
      <c r="G12" s="96"/>
      <c r="H12" s="14"/>
      <c r="I12" s="79"/>
      <c r="J12" s="79"/>
      <c r="K12" s="79"/>
      <c r="L12" s="79"/>
      <c r="M12" s="79"/>
      <c r="N12" s="14"/>
      <c r="O12" s="14"/>
      <c r="P12" s="14"/>
    </row>
    <row r="13" spans="1:23" ht="18" x14ac:dyDescent="0.15">
      <c r="A13" s="20" t="s">
        <v>16</v>
      </c>
      <c r="B13" s="21">
        <f>SUM(B11:B12)</f>
        <v>0</v>
      </c>
      <c r="C13" s="16"/>
      <c r="D13" s="78"/>
      <c r="E13" s="78"/>
      <c r="F13" s="78"/>
      <c r="G13" s="78"/>
      <c r="H13" s="22"/>
      <c r="I13" s="79"/>
      <c r="J13" s="79"/>
      <c r="K13" s="79"/>
      <c r="L13" s="79"/>
      <c r="M13" s="79"/>
      <c r="N13" s="14"/>
      <c r="O13" s="14"/>
      <c r="P13" s="14"/>
    </row>
    <row r="14" spans="1:23" ht="14.25" x14ac:dyDescent="0.15">
      <c r="A14" s="25"/>
      <c r="B14" s="80"/>
      <c r="C14" s="81"/>
      <c r="D14" s="26"/>
      <c r="E14" s="27"/>
      <c r="F14" s="26"/>
      <c r="G14" s="27"/>
      <c r="H14" s="27"/>
      <c r="I14" s="81"/>
      <c r="J14" s="81"/>
      <c r="K14" s="81"/>
      <c r="L14" s="81"/>
      <c r="M14" s="81"/>
      <c r="N14" s="26"/>
    </row>
    <row r="15" spans="1:23" ht="14.25" x14ac:dyDescent="0.15">
      <c r="B15" s="26"/>
      <c r="C15" s="26"/>
      <c r="D15" s="26"/>
      <c r="E15" s="27"/>
      <c r="F15" s="26"/>
      <c r="G15" s="27"/>
      <c r="H15" s="27"/>
      <c r="I15" s="26"/>
      <c r="J15" s="26"/>
      <c r="K15" s="26"/>
      <c r="L15" s="26"/>
      <c r="M15" s="26"/>
      <c r="N15" s="26"/>
    </row>
    <row r="16" spans="1:23" ht="14.25" x14ac:dyDescent="0.15">
      <c r="A16" s="2" t="s">
        <v>17</v>
      </c>
      <c r="P16" s="28" t="s">
        <v>18</v>
      </c>
      <c r="V16" s="29"/>
      <c r="W16" s="29"/>
    </row>
    <row r="17" spans="1:16" ht="15.75" customHeight="1" x14ac:dyDescent="0.15">
      <c r="A17" s="30"/>
      <c r="B17" s="82" t="s">
        <v>19</v>
      </c>
      <c r="C17" s="85" t="s">
        <v>20</v>
      </c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74" t="s">
        <v>21</v>
      </c>
      <c r="O17" s="75" t="s">
        <v>22</v>
      </c>
      <c r="P17" s="76"/>
    </row>
    <row r="18" spans="1:16" ht="14.25" x14ac:dyDescent="0.15">
      <c r="A18" s="31" t="s">
        <v>23</v>
      </c>
      <c r="B18" s="83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90"/>
      <c r="N18" s="75"/>
      <c r="O18" s="77" t="s">
        <v>24</v>
      </c>
      <c r="P18" s="74" t="s">
        <v>25</v>
      </c>
    </row>
    <row r="19" spans="1:16" ht="14.25" x14ac:dyDescent="0.15">
      <c r="A19" s="32"/>
      <c r="B19" s="84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3"/>
      <c r="N19" s="75"/>
      <c r="O19" s="76"/>
      <c r="P19" s="75"/>
    </row>
    <row r="20" spans="1:16" ht="15" x14ac:dyDescent="0.15">
      <c r="A20" s="33" t="s">
        <v>26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  <c r="N20" s="37">
        <f>ROUNDDOWN(P20+P20*$T$4,0)</f>
        <v>0</v>
      </c>
      <c r="O20" s="38"/>
      <c r="P20" s="37">
        <f>SUM(P22:P26)</f>
        <v>0</v>
      </c>
    </row>
    <row r="21" spans="1:16" ht="15" x14ac:dyDescent="0.15">
      <c r="A21" s="39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2">
        <f>SUM(L22:L25)</f>
        <v>0</v>
      </c>
      <c r="M21" s="43"/>
      <c r="N21" s="44"/>
      <c r="O21" s="45"/>
      <c r="P21" s="44"/>
    </row>
    <row r="22" spans="1:16" ht="15" x14ac:dyDescent="0.15">
      <c r="A22" s="46"/>
      <c r="B22" s="47" t="s">
        <v>27</v>
      </c>
      <c r="C22" s="48" t="s">
        <v>28</v>
      </c>
      <c r="D22" s="49">
        <v>0</v>
      </c>
      <c r="E22" s="50" t="s">
        <v>29</v>
      </c>
      <c r="F22" s="49">
        <v>0</v>
      </c>
      <c r="G22" s="50" t="s">
        <v>30</v>
      </c>
      <c r="H22" s="50"/>
      <c r="I22" s="51"/>
      <c r="J22" s="51"/>
      <c r="K22" s="51" t="s">
        <v>31</v>
      </c>
      <c r="L22" s="49">
        <f>D22*F22</f>
        <v>0</v>
      </c>
      <c r="M22" s="52"/>
      <c r="N22" s="44"/>
      <c r="O22" s="45"/>
      <c r="P22" s="53">
        <f>ROUNDDOWN(D22*F22,0)</f>
        <v>0</v>
      </c>
    </row>
    <row r="23" spans="1:16" ht="15" x14ac:dyDescent="0.15">
      <c r="A23" s="46"/>
      <c r="B23" s="47" t="s">
        <v>32</v>
      </c>
      <c r="C23" s="48" t="s">
        <v>28</v>
      </c>
      <c r="D23" s="49">
        <v>0</v>
      </c>
      <c r="E23" s="50" t="s">
        <v>29</v>
      </c>
      <c r="F23" s="49">
        <v>0</v>
      </c>
      <c r="G23" s="50" t="s">
        <v>33</v>
      </c>
      <c r="H23" s="50"/>
      <c r="I23" s="51"/>
      <c r="J23" s="51"/>
      <c r="K23" s="51" t="s">
        <v>31</v>
      </c>
      <c r="L23" s="49">
        <f>D23*F23</f>
        <v>0</v>
      </c>
      <c r="M23" s="52"/>
      <c r="N23" s="44"/>
      <c r="O23" s="45"/>
      <c r="P23" s="53">
        <f>ROUNDDOWN(D23*F23,0)</f>
        <v>0</v>
      </c>
    </row>
    <row r="24" spans="1:16" ht="15" x14ac:dyDescent="0.15">
      <c r="A24" s="46"/>
      <c r="B24" s="47" t="s">
        <v>34</v>
      </c>
      <c r="C24" s="48" t="s">
        <v>28</v>
      </c>
      <c r="D24" s="49">
        <v>0</v>
      </c>
      <c r="E24" s="50" t="s">
        <v>29</v>
      </c>
      <c r="F24" s="49">
        <v>0</v>
      </c>
      <c r="G24" s="50" t="s">
        <v>33</v>
      </c>
      <c r="H24" s="50"/>
      <c r="I24" s="51"/>
      <c r="J24" s="51"/>
      <c r="K24" s="51" t="s">
        <v>31</v>
      </c>
      <c r="L24" s="49">
        <f>D24*F24</f>
        <v>0</v>
      </c>
      <c r="M24" s="52"/>
      <c r="N24" s="44"/>
      <c r="O24" s="45"/>
      <c r="P24" s="53">
        <f>ROUNDDOWN(D24*F24,0)</f>
        <v>0</v>
      </c>
    </row>
    <row r="25" spans="1:16" ht="15" x14ac:dyDescent="0.15">
      <c r="A25" s="46"/>
      <c r="B25" s="47" t="s">
        <v>35</v>
      </c>
      <c r="C25" s="48" t="s">
        <v>28</v>
      </c>
      <c r="D25" s="49">
        <v>0</v>
      </c>
      <c r="E25" s="50" t="s">
        <v>29</v>
      </c>
      <c r="F25" s="49">
        <v>0</v>
      </c>
      <c r="G25" s="50" t="s">
        <v>33</v>
      </c>
      <c r="H25" s="50"/>
      <c r="I25" s="51"/>
      <c r="J25" s="51"/>
      <c r="K25" s="51" t="s">
        <v>31</v>
      </c>
      <c r="L25" s="49">
        <f>D25*F25</f>
        <v>0</v>
      </c>
      <c r="M25" s="52"/>
      <c r="N25" s="44"/>
      <c r="O25" s="45"/>
      <c r="P25" s="53">
        <f>ROUNDDOWN(D25*F25,0)</f>
        <v>0</v>
      </c>
    </row>
    <row r="26" spans="1:16" ht="15" x14ac:dyDescent="0.15">
      <c r="A26" s="54"/>
      <c r="B26" s="55"/>
      <c r="C26" s="56"/>
      <c r="D26" s="57"/>
      <c r="E26" s="56"/>
      <c r="F26" s="57"/>
      <c r="G26" s="56"/>
      <c r="H26" s="56"/>
      <c r="I26" s="56"/>
      <c r="J26" s="56"/>
      <c r="K26" s="56"/>
      <c r="L26" s="57"/>
      <c r="M26" s="58"/>
      <c r="N26" s="59"/>
      <c r="O26" s="60"/>
      <c r="P26" s="61"/>
    </row>
    <row r="27" spans="1:16" ht="15" x14ac:dyDescent="0.15">
      <c r="A27" s="33" t="s">
        <v>36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  <c r="N27" s="37">
        <f>O27+ROUNDDOWN(P27+P27*$T$4,0)</f>
        <v>0</v>
      </c>
      <c r="O27" s="38">
        <f>SUM(O28:O51)</f>
        <v>0</v>
      </c>
      <c r="P27" s="38">
        <f>SUM(P28:P51)</f>
        <v>0</v>
      </c>
    </row>
    <row r="28" spans="1:16" ht="15" x14ac:dyDescent="0.15">
      <c r="A28" s="46"/>
      <c r="B28" s="40" t="s">
        <v>37</v>
      </c>
      <c r="C28" s="48"/>
      <c r="D28" s="50"/>
      <c r="E28" s="50"/>
      <c r="F28" s="50"/>
      <c r="G28" s="50"/>
      <c r="H28" s="50"/>
      <c r="I28" s="50"/>
      <c r="J28" s="50"/>
      <c r="K28" s="50"/>
      <c r="L28" s="42">
        <f>SUM(L29:L31)</f>
        <v>0</v>
      </c>
      <c r="M28" s="52"/>
      <c r="N28" s="52"/>
      <c r="O28" s="45">
        <f>ROUNDDOWN(L28,0)</f>
        <v>0</v>
      </c>
      <c r="P28" s="45"/>
    </row>
    <row r="29" spans="1:16" ht="15" x14ac:dyDescent="0.15">
      <c r="A29" s="46"/>
      <c r="B29" s="47" t="s">
        <v>38</v>
      </c>
      <c r="C29" s="48" t="s">
        <v>39</v>
      </c>
      <c r="D29" s="49">
        <v>0</v>
      </c>
      <c r="E29" s="50" t="s">
        <v>40</v>
      </c>
      <c r="F29" s="49">
        <v>0</v>
      </c>
      <c r="G29" s="62" t="s">
        <v>41</v>
      </c>
      <c r="H29" s="50" t="s">
        <v>40</v>
      </c>
      <c r="I29" s="49">
        <v>0</v>
      </c>
      <c r="J29" s="62" t="s">
        <v>42</v>
      </c>
      <c r="K29" s="51" t="s">
        <v>43</v>
      </c>
      <c r="L29" s="49">
        <f>D29*F29*I29</f>
        <v>0</v>
      </c>
      <c r="M29" s="52"/>
      <c r="N29" s="52"/>
      <c r="O29" s="45"/>
      <c r="P29" s="45"/>
    </row>
    <row r="30" spans="1:16" ht="15" x14ac:dyDescent="0.15">
      <c r="A30" s="46"/>
      <c r="B30" s="47" t="s">
        <v>44</v>
      </c>
      <c r="C30" s="48" t="s">
        <v>39</v>
      </c>
      <c r="D30" s="49">
        <v>0</v>
      </c>
      <c r="E30" s="50" t="s">
        <v>40</v>
      </c>
      <c r="F30" s="49">
        <v>0</v>
      </c>
      <c r="G30" s="62" t="s">
        <v>41</v>
      </c>
      <c r="H30" s="50" t="s">
        <v>40</v>
      </c>
      <c r="I30" s="49">
        <v>0</v>
      </c>
      <c r="J30" s="62" t="s">
        <v>42</v>
      </c>
      <c r="K30" s="51" t="s">
        <v>43</v>
      </c>
      <c r="L30" s="49">
        <f>D30*F30*I30</f>
        <v>0</v>
      </c>
      <c r="M30" s="52"/>
      <c r="N30" s="52"/>
      <c r="O30" s="45"/>
      <c r="P30" s="45"/>
    </row>
    <row r="31" spans="1:16" ht="15" x14ac:dyDescent="0.15">
      <c r="A31" s="46"/>
      <c r="B31" s="47" t="s">
        <v>44</v>
      </c>
      <c r="C31" s="48" t="s">
        <v>39</v>
      </c>
      <c r="D31" s="49">
        <v>0</v>
      </c>
      <c r="E31" s="50" t="s">
        <v>40</v>
      </c>
      <c r="F31" s="49">
        <v>0</v>
      </c>
      <c r="G31" s="62" t="s">
        <v>41</v>
      </c>
      <c r="H31" s="50" t="s">
        <v>40</v>
      </c>
      <c r="I31" s="49">
        <v>0</v>
      </c>
      <c r="J31" s="62" t="s">
        <v>42</v>
      </c>
      <c r="K31" s="51" t="s">
        <v>43</v>
      </c>
      <c r="L31" s="49">
        <f>D31*F31*I31</f>
        <v>0</v>
      </c>
      <c r="M31" s="52"/>
      <c r="N31" s="52"/>
      <c r="O31" s="45"/>
      <c r="P31" s="45"/>
    </row>
    <row r="32" spans="1:16" ht="15" x14ac:dyDescent="0.15">
      <c r="A32" s="46"/>
      <c r="B32" s="47"/>
      <c r="C32" s="48"/>
      <c r="D32" s="49"/>
      <c r="E32" s="50"/>
      <c r="F32" s="49"/>
      <c r="G32" s="50"/>
      <c r="H32" s="50"/>
      <c r="I32" s="49"/>
      <c r="J32" s="50"/>
      <c r="K32" s="50"/>
      <c r="L32" s="49"/>
      <c r="M32" s="52"/>
      <c r="N32" s="52"/>
      <c r="O32" s="45"/>
      <c r="P32" s="45"/>
    </row>
    <row r="33" spans="1:16" ht="15" x14ac:dyDescent="0.15">
      <c r="A33" s="46"/>
      <c r="B33" s="47"/>
      <c r="C33" s="48"/>
      <c r="D33" s="49"/>
      <c r="E33" s="50"/>
      <c r="F33" s="49"/>
      <c r="G33" s="50"/>
      <c r="H33" s="50"/>
      <c r="I33" s="49"/>
      <c r="J33" s="50"/>
      <c r="K33" s="50"/>
      <c r="L33" s="49"/>
      <c r="M33" s="52"/>
      <c r="N33" s="52"/>
      <c r="O33" s="45"/>
      <c r="P33" s="45"/>
    </row>
    <row r="34" spans="1:16" ht="15" x14ac:dyDescent="0.15">
      <c r="A34" s="46"/>
      <c r="B34" s="63" t="s">
        <v>45</v>
      </c>
      <c r="C34" s="48"/>
      <c r="D34" s="49"/>
      <c r="E34" s="50"/>
      <c r="F34" s="49"/>
      <c r="G34" s="50"/>
      <c r="H34" s="50"/>
      <c r="I34" s="49"/>
      <c r="J34" s="50"/>
      <c r="K34" s="50"/>
      <c r="L34" s="42">
        <f>SUM(L35)</f>
        <v>0</v>
      </c>
      <c r="M34" s="52"/>
      <c r="N34" s="52"/>
      <c r="O34" s="45">
        <f>ROUNDDOWN(L34,0)</f>
        <v>0</v>
      </c>
      <c r="P34" s="45"/>
    </row>
    <row r="35" spans="1:16" ht="15" x14ac:dyDescent="0.15">
      <c r="A35" s="46"/>
      <c r="B35" s="47" t="s">
        <v>46</v>
      </c>
      <c r="C35" s="48" t="s">
        <v>47</v>
      </c>
      <c r="D35" s="49">
        <v>0</v>
      </c>
      <c r="E35" s="50" t="s">
        <v>40</v>
      </c>
      <c r="F35" s="49">
        <v>0</v>
      </c>
      <c r="G35" s="50"/>
      <c r="H35" s="50"/>
      <c r="I35" s="49"/>
      <c r="J35" s="50"/>
      <c r="K35" s="51" t="s">
        <v>48</v>
      </c>
      <c r="L35" s="49">
        <f>D35*F35</f>
        <v>0</v>
      </c>
      <c r="M35" s="52"/>
      <c r="N35" s="52"/>
      <c r="O35" s="45"/>
      <c r="P35" s="45"/>
    </row>
    <row r="36" spans="1:16" ht="15" x14ac:dyDescent="0.15">
      <c r="A36" s="46"/>
      <c r="B36" s="47"/>
      <c r="C36" s="48"/>
      <c r="D36" s="49"/>
      <c r="E36" s="50"/>
      <c r="F36" s="49"/>
      <c r="G36" s="50"/>
      <c r="H36" s="50"/>
      <c r="I36" s="49"/>
      <c r="J36" s="50"/>
      <c r="K36" s="50"/>
      <c r="L36" s="49"/>
      <c r="M36" s="52"/>
      <c r="N36" s="52"/>
      <c r="O36" s="45"/>
      <c r="P36" s="45"/>
    </row>
    <row r="37" spans="1:16" ht="15" x14ac:dyDescent="0.15">
      <c r="A37" s="46"/>
      <c r="B37" s="63" t="s">
        <v>49</v>
      </c>
      <c r="C37" s="48"/>
      <c r="D37" s="49"/>
      <c r="E37" s="50"/>
      <c r="F37" s="49"/>
      <c r="G37" s="50"/>
      <c r="H37" s="50"/>
      <c r="I37" s="49"/>
      <c r="J37" s="50"/>
      <c r="K37" s="50"/>
      <c r="L37" s="42">
        <f>SUM(L38)</f>
        <v>0</v>
      </c>
      <c r="M37" s="52"/>
      <c r="N37" s="52"/>
      <c r="O37" s="45"/>
      <c r="P37" s="45">
        <f>ROUNDDOWN(L37,0)</f>
        <v>0</v>
      </c>
    </row>
    <row r="38" spans="1:16" ht="15" x14ac:dyDescent="0.15">
      <c r="A38" s="46"/>
      <c r="B38" s="47" t="s">
        <v>50</v>
      </c>
      <c r="C38" s="48" t="s">
        <v>51</v>
      </c>
      <c r="D38" s="49">
        <v>0</v>
      </c>
      <c r="E38" s="50" t="s">
        <v>40</v>
      </c>
      <c r="F38" s="49">
        <v>0</v>
      </c>
      <c r="G38" s="50"/>
      <c r="H38" s="50"/>
      <c r="I38" s="49"/>
      <c r="J38" s="50"/>
      <c r="K38" s="51" t="s">
        <v>52</v>
      </c>
      <c r="L38" s="49">
        <f>D38*F38</f>
        <v>0</v>
      </c>
      <c r="M38" s="52"/>
      <c r="N38" s="52"/>
      <c r="O38" s="45"/>
      <c r="P38" s="45"/>
    </row>
    <row r="39" spans="1:16" ht="15" x14ac:dyDescent="0.15">
      <c r="A39" s="46"/>
      <c r="B39" s="47"/>
      <c r="C39" s="48"/>
      <c r="D39" s="49"/>
      <c r="E39" s="50"/>
      <c r="F39" s="49"/>
      <c r="G39" s="50"/>
      <c r="H39" s="50"/>
      <c r="I39" s="49"/>
      <c r="J39" s="50"/>
      <c r="K39" s="50"/>
      <c r="L39" s="49"/>
      <c r="M39" s="52"/>
      <c r="N39" s="52"/>
      <c r="O39" s="45"/>
      <c r="P39" s="45"/>
    </row>
    <row r="40" spans="1:16" ht="15" x14ac:dyDescent="0.15">
      <c r="A40" s="46"/>
      <c r="B40" s="63" t="s">
        <v>53</v>
      </c>
      <c r="C40" s="48"/>
      <c r="D40" s="49"/>
      <c r="E40" s="50"/>
      <c r="F40" s="49"/>
      <c r="G40" s="50"/>
      <c r="H40" s="50"/>
      <c r="I40" s="49"/>
      <c r="J40" s="50"/>
      <c r="K40" s="50"/>
      <c r="L40" s="42">
        <f>SUM(L41)</f>
        <v>0</v>
      </c>
      <c r="M40" s="52"/>
      <c r="N40" s="52"/>
      <c r="O40" s="45">
        <f>ROUNDDOWN(L40,0)</f>
        <v>0</v>
      </c>
      <c r="P40" s="45"/>
    </row>
    <row r="41" spans="1:16" ht="15" x14ac:dyDescent="0.15">
      <c r="A41" s="46"/>
      <c r="B41" s="47" t="s">
        <v>46</v>
      </c>
      <c r="C41" s="48" t="s">
        <v>47</v>
      </c>
      <c r="D41" s="49">
        <v>0</v>
      </c>
      <c r="E41" s="50" t="s">
        <v>40</v>
      </c>
      <c r="F41" s="49">
        <v>0</v>
      </c>
      <c r="G41" s="50"/>
      <c r="H41" s="50"/>
      <c r="I41" s="49"/>
      <c r="J41" s="50"/>
      <c r="K41" s="51" t="s">
        <v>48</v>
      </c>
      <c r="L41" s="49">
        <f>D41*F41</f>
        <v>0</v>
      </c>
      <c r="M41" s="52"/>
      <c r="N41" s="52"/>
      <c r="O41" s="45"/>
      <c r="P41" s="45"/>
    </row>
    <row r="42" spans="1:16" ht="15" x14ac:dyDescent="0.15">
      <c r="A42" s="46"/>
      <c r="B42" s="47"/>
      <c r="C42" s="48"/>
      <c r="D42" s="49"/>
      <c r="E42" s="50"/>
      <c r="F42" s="49"/>
      <c r="G42" s="50"/>
      <c r="H42" s="50"/>
      <c r="I42" s="49"/>
      <c r="J42" s="50"/>
      <c r="K42" s="50"/>
      <c r="L42" s="49"/>
      <c r="M42" s="52"/>
      <c r="N42" s="52"/>
      <c r="O42" s="45"/>
      <c r="P42" s="45"/>
    </row>
    <row r="43" spans="1:16" ht="15" x14ac:dyDescent="0.15">
      <c r="A43" s="46"/>
      <c r="B43" s="63" t="s">
        <v>54</v>
      </c>
      <c r="C43" s="48"/>
      <c r="D43" s="49"/>
      <c r="E43" s="50"/>
      <c r="F43" s="49"/>
      <c r="G43" s="50"/>
      <c r="H43" s="50"/>
      <c r="I43" s="49"/>
      <c r="J43" s="50"/>
      <c r="K43" s="50"/>
      <c r="L43" s="42">
        <f>SUM(L44)</f>
        <v>0</v>
      </c>
      <c r="M43" s="52"/>
      <c r="N43" s="52"/>
      <c r="O43" s="45">
        <f>ROUNDDOWN(L43,0)</f>
        <v>0</v>
      </c>
      <c r="P43" s="45"/>
    </row>
    <row r="44" spans="1:16" ht="15" x14ac:dyDescent="0.15">
      <c r="A44" s="46"/>
      <c r="B44" s="47" t="s">
        <v>55</v>
      </c>
      <c r="C44" s="48" t="s">
        <v>56</v>
      </c>
      <c r="D44" s="49">
        <v>0</v>
      </c>
      <c r="E44" s="50" t="s">
        <v>57</v>
      </c>
      <c r="F44" s="49">
        <v>0</v>
      </c>
      <c r="G44" s="50"/>
      <c r="H44" s="50"/>
      <c r="I44" s="49"/>
      <c r="J44" s="50"/>
      <c r="K44" s="51" t="s">
        <v>58</v>
      </c>
      <c r="L44" s="49">
        <f>D44*F44</f>
        <v>0</v>
      </c>
      <c r="M44" s="52"/>
      <c r="N44" s="52"/>
      <c r="O44" s="45"/>
      <c r="P44" s="45"/>
    </row>
    <row r="45" spans="1:16" ht="15" x14ac:dyDescent="0.15">
      <c r="A45" s="46"/>
      <c r="B45" s="47"/>
      <c r="C45" s="48"/>
      <c r="D45" s="49"/>
      <c r="E45" s="50"/>
      <c r="F45" s="49"/>
      <c r="G45" s="50"/>
      <c r="H45" s="50"/>
      <c r="I45" s="49"/>
      <c r="J45" s="50"/>
      <c r="K45" s="50"/>
      <c r="L45" s="49"/>
      <c r="M45" s="52"/>
      <c r="N45" s="52"/>
      <c r="O45" s="45"/>
      <c r="P45" s="45"/>
    </row>
    <row r="46" spans="1:16" ht="15" x14ac:dyDescent="0.15">
      <c r="A46" s="46"/>
      <c r="B46" s="63" t="s">
        <v>59</v>
      </c>
      <c r="C46" s="48"/>
      <c r="D46" s="49"/>
      <c r="E46" s="50"/>
      <c r="F46" s="49"/>
      <c r="G46" s="50"/>
      <c r="H46" s="50"/>
      <c r="I46" s="49"/>
      <c r="J46" s="50"/>
      <c r="K46" s="50"/>
      <c r="L46" s="42">
        <f>SUM(L47)</f>
        <v>0</v>
      </c>
      <c r="M46" s="52"/>
      <c r="N46" s="52"/>
      <c r="O46" s="45">
        <f>ROUNDDOWN(L46,0)</f>
        <v>0</v>
      </c>
      <c r="P46" s="45"/>
    </row>
    <row r="47" spans="1:16" ht="15" x14ac:dyDescent="0.15">
      <c r="A47" s="46"/>
      <c r="B47" s="47" t="s">
        <v>50</v>
      </c>
      <c r="C47" s="48" t="s">
        <v>51</v>
      </c>
      <c r="D47" s="49">
        <v>0</v>
      </c>
      <c r="E47" s="50" t="s">
        <v>40</v>
      </c>
      <c r="F47" s="49">
        <v>0</v>
      </c>
      <c r="G47" s="50"/>
      <c r="H47" s="50"/>
      <c r="I47" s="49"/>
      <c r="J47" s="50"/>
      <c r="K47" s="51" t="s">
        <v>52</v>
      </c>
      <c r="L47" s="49">
        <f>D47*F47</f>
        <v>0</v>
      </c>
      <c r="M47" s="52"/>
      <c r="N47" s="52"/>
      <c r="O47" s="45"/>
      <c r="P47" s="45"/>
    </row>
    <row r="48" spans="1:16" ht="15" x14ac:dyDescent="0.15">
      <c r="A48" s="46"/>
      <c r="B48" s="47"/>
      <c r="C48" s="48"/>
      <c r="D48" s="49"/>
      <c r="E48" s="50"/>
      <c r="F48" s="49"/>
      <c r="G48" s="50"/>
      <c r="H48" s="50"/>
      <c r="I48" s="49"/>
      <c r="J48" s="50"/>
      <c r="K48" s="50"/>
      <c r="L48" s="49"/>
      <c r="M48" s="52"/>
      <c r="N48" s="52"/>
      <c r="O48" s="45"/>
      <c r="P48" s="45"/>
    </row>
    <row r="49" spans="1:20" ht="15" x14ac:dyDescent="0.15">
      <c r="A49" s="46"/>
      <c r="B49" s="63" t="s">
        <v>60</v>
      </c>
      <c r="C49" s="48"/>
      <c r="D49" s="49"/>
      <c r="E49" s="50"/>
      <c r="F49" s="49"/>
      <c r="G49" s="50"/>
      <c r="H49" s="50"/>
      <c r="I49" s="49"/>
      <c r="J49" s="50"/>
      <c r="K49" s="50"/>
      <c r="L49" s="42">
        <f>SUM(L50)</f>
        <v>0</v>
      </c>
      <c r="M49" s="52"/>
      <c r="N49" s="52"/>
      <c r="O49" s="45">
        <f>ROUNDDOWN(L49,0)</f>
        <v>0</v>
      </c>
      <c r="P49" s="45"/>
    </row>
    <row r="50" spans="1:20" ht="15" x14ac:dyDescent="0.15">
      <c r="A50" s="46"/>
      <c r="B50" s="47" t="s">
        <v>38</v>
      </c>
      <c r="C50" s="48" t="s">
        <v>28</v>
      </c>
      <c r="D50" s="49">
        <v>0</v>
      </c>
      <c r="E50" s="50" t="s">
        <v>40</v>
      </c>
      <c r="F50" s="49">
        <v>0</v>
      </c>
      <c r="G50" s="50"/>
      <c r="H50" s="50"/>
      <c r="I50" s="49"/>
      <c r="J50" s="50"/>
      <c r="K50" s="51" t="s">
        <v>31</v>
      </c>
      <c r="L50" s="49">
        <f>D50*F50</f>
        <v>0</v>
      </c>
      <c r="M50" s="52"/>
      <c r="N50" s="52"/>
      <c r="O50" s="45"/>
      <c r="P50" s="45"/>
    </row>
    <row r="51" spans="1:20" ht="14.25" x14ac:dyDescent="0.15">
      <c r="A51" s="54"/>
      <c r="B51" s="55"/>
      <c r="C51" s="56"/>
      <c r="D51" s="57"/>
      <c r="E51" s="56"/>
      <c r="F51" s="57"/>
      <c r="G51" s="56"/>
      <c r="H51" s="56"/>
      <c r="I51" s="57"/>
      <c r="J51" s="56"/>
      <c r="K51" s="56"/>
      <c r="L51" s="57"/>
      <c r="M51" s="58"/>
      <c r="N51" s="58"/>
      <c r="O51" s="63"/>
      <c r="P51" s="63"/>
    </row>
    <row r="52" spans="1:20" ht="15" x14ac:dyDescent="0.15">
      <c r="A52" s="33" t="s">
        <v>61</v>
      </c>
      <c r="B52" s="6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65"/>
      <c r="N52" s="37">
        <f>O52+ROUNDDOWN(P52+P52*$T$4,0)</f>
        <v>0</v>
      </c>
      <c r="O52" s="38">
        <f>SUM(O53:O58)</f>
        <v>0</v>
      </c>
      <c r="P52" s="37">
        <f>SUM(P53:P58)</f>
        <v>0</v>
      </c>
    </row>
    <row r="53" spans="1:20" ht="15" x14ac:dyDescent="0.15">
      <c r="A53" s="46"/>
      <c r="B53" s="40"/>
      <c r="C53" s="50"/>
      <c r="D53" s="50"/>
      <c r="E53" s="50"/>
      <c r="F53" s="50"/>
      <c r="G53" s="50"/>
      <c r="H53" s="50"/>
      <c r="I53" s="50"/>
      <c r="J53" s="50"/>
      <c r="K53" s="50"/>
      <c r="L53" s="42">
        <f>SUM(L54:L55)</f>
        <v>0</v>
      </c>
      <c r="M53" s="52"/>
      <c r="N53" s="52"/>
      <c r="O53" s="45">
        <f>L53</f>
        <v>0</v>
      </c>
      <c r="P53" s="52"/>
    </row>
    <row r="54" spans="1:20" ht="14.25" x14ac:dyDescent="0.15">
      <c r="A54" s="46"/>
      <c r="B54" s="47" t="s">
        <v>62</v>
      </c>
      <c r="C54" s="50"/>
      <c r="D54" s="50"/>
      <c r="E54" s="50"/>
      <c r="F54" s="50"/>
      <c r="G54" s="50"/>
      <c r="H54" s="50"/>
      <c r="I54" s="50"/>
      <c r="J54" s="50"/>
      <c r="K54" s="50"/>
      <c r="L54" s="49">
        <v>0</v>
      </c>
      <c r="M54" s="52"/>
      <c r="N54" s="52"/>
      <c r="O54" s="63"/>
      <c r="P54" s="52"/>
    </row>
    <row r="55" spans="1:20" ht="14.25" x14ac:dyDescent="0.15">
      <c r="A55" s="46"/>
      <c r="B55" s="47" t="s">
        <v>62</v>
      </c>
      <c r="C55" s="50"/>
      <c r="D55" s="50"/>
      <c r="E55" s="50"/>
      <c r="F55" s="50"/>
      <c r="G55" s="50"/>
      <c r="H55" s="50"/>
      <c r="I55" s="50"/>
      <c r="J55" s="50"/>
      <c r="K55" s="50"/>
      <c r="L55" s="49">
        <v>0</v>
      </c>
      <c r="M55" s="52"/>
      <c r="N55" s="52"/>
      <c r="O55" s="63"/>
      <c r="P55" s="52"/>
    </row>
    <row r="56" spans="1:20" ht="14.25" x14ac:dyDescent="0.15">
      <c r="A56" s="46"/>
      <c r="B56" s="47"/>
      <c r="C56" s="50"/>
      <c r="D56" s="50"/>
      <c r="E56" s="50"/>
      <c r="F56" s="50"/>
      <c r="G56" s="50"/>
      <c r="H56" s="50"/>
      <c r="I56" s="50"/>
      <c r="J56" s="50"/>
      <c r="K56" s="50"/>
      <c r="L56" s="49"/>
      <c r="M56" s="52"/>
      <c r="N56" s="52"/>
      <c r="O56" s="63"/>
      <c r="P56" s="52"/>
    </row>
    <row r="57" spans="1:20" ht="14.25" x14ac:dyDescent="0.15">
      <c r="A57" s="46"/>
      <c r="B57" s="47"/>
      <c r="C57" s="50"/>
      <c r="D57" s="50"/>
      <c r="E57" s="50"/>
      <c r="F57" s="50"/>
      <c r="G57" s="50"/>
      <c r="H57" s="50"/>
      <c r="I57" s="50"/>
      <c r="J57" s="50"/>
      <c r="K57" s="50"/>
      <c r="L57" s="49"/>
      <c r="M57" s="52"/>
      <c r="N57" s="52"/>
      <c r="O57" s="63"/>
      <c r="P57" s="52"/>
    </row>
    <row r="58" spans="1:20" ht="15" thickBot="1" x14ac:dyDescent="0.2">
      <c r="A58" s="54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58"/>
      <c r="N58" s="58"/>
      <c r="O58" s="66"/>
      <c r="P58" s="58"/>
      <c r="T58" s="2" t="s">
        <v>63</v>
      </c>
    </row>
    <row r="59" spans="1:20" ht="15" thickBot="1" x14ac:dyDescent="0.2">
      <c r="A59" s="33" t="s">
        <v>64</v>
      </c>
      <c r="B59" s="34"/>
      <c r="C59" s="35"/>
      <c r="D59" s="35" t="s">
        <v>65</v>
      </c>
      <c r="E59" s="35"/>
      <c r="F59" s="67"/>
      <c r="G59" s="35"/>
      <c r="H59" s="35"/>
      <c r="I59" s="35"/>
      <c r="J59" s="35"/>
      <c r="K59" s="35"/>
      <c r="L59" s="35"/>
      <c r="M59" s="36"/>
      <c r="N59" s="68">
        <v>0</v>
      </c>
      <c r="O59" s="64"/>
      <c r="P59" s="68">
        <v>0</v>
      </c>
      <c r="T59" s="69" t="e">
        <f>N59/(N20+N27)</f>
        <v>#DIV/0!</v>
      </c>
    </row>
    <row r="60" spans="1:20" ht="15" x14ac:dyDescent="0.15">
      <c r="A60" s="70" t="s">
        <v>66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6"/>
      <c r="N60" s="37">
        <f>SUM(N20:N59)</f>
        <v>0</v>
      </c>
      <c r="O60" s="64"/>
      <c r="P60" s="36"/>
    </row>
    <row r="61" spans="1:20" ht="14.25" x14ac:dyDescent="0.15">
      <c r="A61" s="39" t="s">
        <v>67</v>
      </c>
      <c r="B61" s="63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71"/>
      <c r="N61" s="72" t="s">
        <v>68</v>
      </c>
      <c r="O61" s="73"/>
      <c r="P61" s="71"/>
    </row>
    <row r="62" spans="1:20" ht="19.5" customHeight="1" x14ac:dyDescent="0.15">
      <c r="A62" s="70" t="s">
        <v>69</v>
      </c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37">
        <f>N60</f>
        <v>0</v>
      </c>
      <c r="O62" s="64"/>
      <c r="P62" s="36"/>
    </row>
  </sheetData>
  <mergeCells count="28">
    <mergeCell ref="I2:M2"/>
    <mergeCell ref="I3:M3"/>
    <mergeCell ref="I4:M4"/>
    <mergeCell ref="I5:M5"/>
    <mergeCell ref="C6:H6"/>
    <mergeCell ref="I6:M6"/>
    <mergeCell ref="C7:H7"/>
    <mergeCell ref="I7:M7"/>
    <mergeCell ref="C8:H8"/>
    <mergeCell ref="I8:M8"/>
    <mergeCell ref="C9:H9"/>
    <mergeCell ref="I9:M9"/>
    <mergeCell ref="B14:C14"/>
    <mergeCell ref="I14:M14"/>
    <mergeCell ref="B17:B19"/>
    <mergeCell ref="C17:M19"/>
    <mergeCell ref="C10:H10"/>
    <mergeCell ref="I10:M10"/>
    <mergeCell ref="D11:G11"/>
    <mergeCell ref="I11:M11"/>
    <mergeCell ref="D12:G12"/>
    <mergeCell ref="I12:M12"/>
    <mergeCell ref="N17:N19"/>
    <mergeCell ref="O17:P17"/>
    <mergeCell ref="O18:O19"/>
    <mergeCell ref="P18:P19"/>
    <mergeCell ref="D13:G13"/>
    <mergeCell ref="I13:M13"/>
  </mergeCells>
  <phoneticPr fontId="3"/>
  <dataValidations count="1">
    <dataValidation allowBlank="1" showErrorMessage="1" sqref="N17:O19 P18:P19 A17:D17"/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colBreaks count="1" manualBreakCount="1">
    <brk id="16" min="1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経費内訳書 (計画)</vt:lpstr>
      <vt:lpstr>'経費内訳書 (計画)'!Print_Area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2018-06-11T14:21:29Z</dcterms:created>
  <dcterms:modified xsi:type="dcterms:W3CDTF">2019-07-13T05:00:56Z</dcterms:modified>
</cp:coreProperties>
</file>